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Лист1!$A$1:$P$57</definedName>
  </definedNames>
  <calcPr calcId="144525" refMode="R1C1"/>
</workbook>
</file>

<file path=xl/calcChain.xml><?xml version="1.0" encoding="utf-8"?>
<calcChain xmlns="http://schemas.openxmlformats.org/spreadsheetml/2006/main">
  <c r="N33" i="1" l="1"/>
  <c r="N34" i="1"/>
  <c r="N35" i="1"/>
  <c r="N36" i="1"/>
  <c r="N37" i="1"/>
  <c r="N38" i="1"/>
  <c r="N39" i="1"/>
  <c r="N32" i="1"/>
  <c r="N40" i="1" l="1"/>
</calcChain>
</file>

<file path=xl/sharedStrings.xml><?xml version="1.0" encoding="utf-8"?>
<sst xmlns="http://schemas.openxmlformats.org/spreadsheetml/2006/main" count="136" uniqueCount="61">
  <si>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</si>
  <si>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</si>
  <si>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</si>
  <si>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</si>
  <si>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</si>
  <si>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</si>
  <si>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</si>
  <si>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</si>
  <si>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</si>
  <si>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</si>
  <si>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</si>
  <si>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</si>
  <si>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</si>
  <si>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</si>
  <si>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</si>
  <si>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</si>
  <si>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</si>
  <si>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</si>
  <si>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</si>
  <si>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</si>
  <si>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</si>
  <si>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</si>
  <si>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</si>
  <si>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</si>
  <si>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</si>
  <si>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</si>
  <si>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</si>
  <si>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</si>
  <si>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</si>
  <si>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</si>
  <si>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</si>
  <si>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</si>
  <si>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</si>
  <si>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</si>
  <si>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</si>
  <si>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</si>
  <si>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</si>
  <si>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</si>
  <si>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</si>
  <si>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</si>
  <si>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080140016569</t>
  </si>
  <si>
    <t>12.10.2023г</t>
  </si>
  <si>
    <t>№ объявления: 47</t>
  </si>
  <si>
    <t>Дата и время начала приема заявок: 04.10.2023 г.</t>
  </si>
  <si>
    <t>Дата и время вскрытия конвертов с ценовыми предложениями: 11.10.2023 г., 17 ч. 05 мин.</t>
  </si>
  <si>
    <t xml:space="preserve">Дата и время окончания приема заявок: 11.10.2023 г., 17 ч. 00 мин. </t>
  </si>
  <si>
    <t>ТОО "ОрдаМед Костанай" 110004, г.Костанай, ул.Карбышева 2</t>
  </si>
  <si>
    <t>11.10.2023 11ч00мин</t>
  </si>
  <si>
    <t>ТОО "ОрдаМед Казахстан"</t>
  </si>
  <si>
    <t>Кальций (Calcium P FS) 4*200 тестов DiaSys Diagnostik Systim (Германия)</t>
  </si>
  <si>
    <t>Калий 4*100</t>
  </si>
  <si>
    <t>Магний 4*120</t>
  </si>
  <si>
    <t>Натрий 4*100</t>
  </si>
  <si>
    <t>Альфа-амилаза 4*120</t>
  </si>
  <si>
    <t>С-реактивный белок 800 тестов</t>
  </si>
  <si>
    <t>Ремотоидный фактор 400 тестов</t>
  </si>
  <si>
    <t>Пластиковые микрокапилляры Boule для работы на гемотологическом анализаторе Swalab Alfa Boule mpa micropipitts plastic 10*100</t>
  </si>
  <si>
    <t>упак</t>
  </si>
  <si>
    <t>набор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</si>
  <si>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"ОрдаМед Костанай" 110004, г.Костанай, ул.Карбышева 2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</si>
  <si>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"ОрдаМед Костанай" 110004, г.Костанай, ул.Карбышева 2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2865700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</si>
</sst>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4" fillId="2" borderId="9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Normal="95" zoomScaleSheetLayoutView="100" workbookViewId="0">
      <selection activeCell="I50" sqref="I50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8" customFormat="1" ht="17.25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s="18" customFormat="1" ht="17.25" x14ac:dyDescent="0.3">
      <c r="A2" s="75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9"/>
    </row>
    <row r="3" spans="1:17" s="1" customFormat="1" ht="30.75" customHeight="1" x14ac:dyDescent="0.2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35"/>
      <c r="Q3" s="20"/>
    </row>
    <row r="4" spans="1:17" s="1" customFormat="1" ht="15.75" x14ac:dyDescent="0.25">
      <c r="A4" s="35" t="s">
        <v>42</v>
      </c>
      <c r="B4" s="21"/>
      <c r="C4" s="35"/>
      <c r="D4" s="35"/>
      <c r="E4" s="35"/>
      <c r="F4" s="22"/>
      <c r="G4" s="35"/>
      <c r="H4" s="35"/>
      <c r="I4" s="35"/>
      <c r="J4" s="35"/>
      <c r="K4" s="35"/>
      <c r="L4" s="35"/>
      <c r="M4" s="35"/>
      <c r="N4" s="35"/>
      <c r="O4" s="35"/>
      <c r="P4" s="35"/>
      <c r="Q4" s="20"/>
    </row>
    <row r="5" spans="1:17" s="1" customFormat="1" ht="30.75" customHeight="1" x14ac:dyDescent="0.2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20"/>
    </row>
    <row r="6" spans="1:17" s="1" customFormat="1" ht="15.75" x14ac:dyDescent="0.25">
      <c r="A6" s="35" t="s">
        <v>43</v>
      </c>
      <c r="B6" s="23"/>
      <c r="C6" s="21"/>
      <c r="D6" s="35"/>
      <c r="E6" s="35"/>
      <c r="F6" s="22"/>
      <c r="G6" s="35"/>
      <c r="H6" s="35"/>
      <c r="I6" s="35"/>
      <c r="J6" s="35"/>
      <c r="K6" s="35"/>
      <c r="L6" s="35"/>
      <c r="M6" s="35"/>
      <c r="N6" s="35"/>
      <c r="O6" s="35"/>
      <c r="P6" s="35"/>
      <c r="Q6" s="20"/>
    </row>
    <row r="7" spans="1:17" s="1" customFormat="1" ht="15.75" x14ac:dyDescent="0.25">
      <c r="A7" s="35" t="s">
        <v>45</v>
      </c>
      <c r="B7" s="21"/>
      <c r="C7" s="35"/>
      <c r="D7" s="35"/>
      <c r="E7" s="35"/>
      <c r="F7" s="22"/>
      <c r="G7" s="35"/>
      <c r="H7" s="35"/>
      <c r="I7" s="35"/>
      <c r="J7" s="35"/>
      <c r="K7" s="35"/>
      <c r="L7" s="35"/>
      <c r="M7" s="35"/>
      <c r="N7" s="35"/>
      <c r="O7" s="35"/>
      <c r="P7" s="35"/>
      <c r="Q7" s="20"/>
    </row>
    <row r="8" spans="1:17" s="1" customFormat="1" ht="15.75" x14ac:dyDescent="0.25">
      <c r="A8" s="35" t="s">
        <v>44</v>
      </c>
      <c r="B8" s="21"/>
      <c r="C8" s="35"/>
      <c r="D8" s="21"/>
      <c r="E8" s="35"/>
      <c r="F8" s="22"/>
      <c r="G8" s="35"/>
      <c r="H8" s="35"/>
      <c r="I8" s="35"/>
      <c r="J8" s="35"/>
      <c r="K8" s="35"/>
      <c r="L8" s="35"/>
      <c r="M8" s="35"/>
      <c r="N8" s="35"/>
      <c r="O8" s="35"/>
      <c r="P8" s="35"/>
      <c r="Q8" s="20"/>
    </row>
    <row r="9" spans="1:17" s="1" customFormat="1" ht="15.75" x14ac:dyDescent="0.25">
      <c r="A9" s="35" t="s">
        <v>25</v>
      </c>
      <c r="B9" s="21"/>
      <c r="C9" s="35"/>
      <c r="D9" s="35"/>
      <c r="E9" s="35"/>
      <c r="F9" s="22"/>
      <c r="G9" s="35"/>
      <c r="H9" s="35"/>
      <c r="I9" s="35"/>
      <c r="J9" s="35"/>
      <c r="K9" s="35"/>
      <c r="L9" s="35"/>
      <c r="M9" s="35"/>
      <c r="N9" s="35"/>
      <c r="O9" s="35"/>
      <c r="P9" s="35"/>
      <c r="Q9" s="20"/>
    </row>
    <row r="10" spans="1:17" s="1" customFormat="1" ht="32.25" customHeight="1" x14ac:dyDescent="0.25">
      <c r="A10" s="76" t="s">
        <v>27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24"/>
    </row>
    <row r="11" spans="1:17" s="1" customFormat="1" ht="30" customHeight="1" x14ac:dyDescent="0.25">
      <c r="A11" s="89" t="s">
        <v>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1:17" ht="9" customHeight="1" x14ac:dyDescent="0.25">
      <c r="B12" s="5"/>
      <c r="F12" s="7"/>
    </row>
    <row r="13" spans="1:17" s="1" customFormat="1" ht="15.75" x14ac:dyDescent="0.25">
      <c r="A13" s="25" t="s">
        <v>3</v>
      </c>
      <c r="B13" s="83" t="s">
        <v>4</v>
      </c>
      <c r="C13" s="84"/>
      <c r="D13" s="84"/>
      <c r="E13" s="84"/>
      <c r="F13" s="84"/>
      <c r="G13" s="84"/>
      <c r="H13" s="84"/>
      <c r="I13" s="85"/>
      <c r="J13" s="83" t="s">
        <v>5</v>
      </c>
      <c r="K13" s="84"/>
      <c r="L13" s="85"/>
      <c r="M13" s="86" t="s">
        <v>6</v>
      </c>
      <c r="N13" s="87"/>
      <c r="O13" s="88"/>
      <c r="P13" s="15"/>
    </row>
    <row r="14" spans="1:17" s="1" customFormat="1" ht="15.75" x14ac:dyDescent="0.25">
      <c r="A14" s="26">
        <v>1</v>
      </c>
      <c r="B14" s="77" t="s">
        <v>46</v>
      </c>
      <c r="C14" s="78"/>
      <c r="D14" s="78"/>
      <c r="E14" s="78"/>
      <c r="F14" s="78"/>
      <c r="G14" s="78"/>
      <c r="H14" s="78"/>
      <c r="I14" s="79"/>
      <c r="J14" s="64" t="s">
        <v>40</v>
      </c>
      <c r="K14" s="65"/>
      <c r="L14" s="66"/>
      <c r="M14" s="67" t="s">
        <v>47</v>
      </c>
      <c r="N14" s="80"/>
      <c r="O14" s="81"/>
      <c r="P14" s="15"/>
    </row>
    <row r="15" spans="1:17" s="1" customFormat="1" ht="15.75" x14ac:dyDescent="0.25">
      <c r="A15" s="37" t="s">
        <v>7</v>
      </c>
      <c r="B15" s="38"/>
      <c r="C15" s="37"/>
      <c r="D15" s="37"/>
      <c r="E15" s="37"/>
      <c r="F15" s="39"/>
      <c r="G15" s="37"/>
      <c r="H15" s="37"/>
      <c r="I15" s="37"/>
      <c r="J15" s="37"/>
      <c r="K15" s="37"/>
      <c r="L15" s="37"/>
      <c r="M15" s="37"/>
      <c r="N15" s="37"/>
      <c r="O15" s="37"/>
      <c r="P15" s="15"/>
    </row>
    <row r="16" spans="1:17" s="1" customFormat="1" ht="15.75" x14ac:dyDescent="0.25">
      <c r="A16" s="27" t="s">
        <v>3</v>
      </c>
      <c r="B16" s="71" t="s">
        <v>4</v>
      </c>
      <c r="C16" s="72"/>
      <c r="D16" s="72"/>
      <c r="E16" s="72"/>
      <c r="F16" s="72"/>
      <c r="G16" s="72"/>
      <c r="H16" s="72"/>
      <c r="I16" s="72"/>
      <c r="J16" s="72"/>
      <c r="K16" s="73"/>
      <c r="L16" s="71" t="s">
        <v>8</v>
      </c>
      <c r="M16" s="72"/>
      <c r="N16" s="72"/>
      <c r="O16" s="73"/>
      <c r="P16" s="15"/>
    </row>
    <row r="17" spans="1:16" s="1" customFormat="1" ht="15.75" x14ac:dyDescent="0.2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  <c r="P17" s="15"/>
    </row>
    <row r="18" spans="1:16" s="1" customFormat="1" ht="15.75" x14ac:dyDescent="0.25">
      <c r="A18" s="28" t="s">
        <v>9</v>
      </c>
      <c r="B18" s="60" t="s">
        <v>9</v>
      </c>
      <c r="C18" s="61"/>
      <c r="D18" s="61"/>
      <c r="E18" s="61"/>
      <c r="F18" s="61"/>
      <c r="G18" s="61"/>
      <c r="H18" s="61"/>
      <c r="I18" s="61"/>
      <c r="J18" s="61"/>
      <c r="K18" s="62"/>
      <c r="L18" s="60" t="s">
        <v>9</v>
      </c>
      <c r="M18" s="61"/>
      <c r="N18" s="61"/>
      <c r="O18" s="62"/>
      <c r="P18" s="15"/>
    </row>
    <row r="19" spans="1:16" s="1" customFormat="1" ht="15.75" customHeight="1" x14ac:dyDescent="0.25">
      <c r="A19" s="63" t="s">
        <v>10</v>
      </c>
      <c r="B19" s="63" t="s">
        <v>11</v>
      </c>
      <c r="C19" s="63" t="s">
        <v>37</v>
      </c>
      <c r="D19" s="63" t="s">
        <v>38</v>
      </c>
      <c r="E19" s="63" t="s">
        <v>39</v>
      </c>
      <c r="F19" s="74" t="s">
        <v>15</v>
      </c>
      <c r="G19" s="74"/>
      <c r="H19" s="74"/>
      <c r="I19" s="74"/>
      <c r="J19" s="74"/>
      <c r="K19" s="74"/>
      <c r="L19" s="74"/>
      <c r="M19" s="74"/>
      <c r="N19" s="29"/>
      <c r="O19" s="30"/>
      <c r="P19" s="15"/>
    </row>
    <row r="20" spans="1:16" s="1" customFormat="1" ht="15.75" x14ac:dyDescent="0.25">
      <c r="A20" s="63"/>
      <c r="B20" s="63"/>
      <c r="C20" s="63"/>
      <c r="D20" s="63"/>
      <c r="E20" s="63"/>
      <c r="F20" s="42"/>
      <c r="G20" s="42"/>
      <c r="H20" s="42"/>
      <c r="I20" s="42"/>
      <c r="J20" s="42"/>
      <c r="K20" s="42"/>
      <c r="L20" s="42"/>
      <c r="M20" s="42"/>
      <c r="N20" s="8"/>
      <c r="O20" s="30"/>
      <c r="P20" s="15"/>
    </row>
    <row r="21" spans="1:16" s="1" customFormat="1" ht="75.75" customHeight="1" x14ac:dyDescent="0.25">
      <c r="A21" s="63"/>
      <c r="B21" s="63"/>
      <c r="C21" s="63"/>
      <c r="D21" s="63"/>
      <c r="E21" s="63"/>
      <c r="F21" s="43" t="s">
        <v>48</v>
      </c>
      <c r="G21" s="43"/>
      <c r="H21" s="43"/>
      <c r="I21" s="43"/>
      <c r="J21" s="44"/>
      <c r="K21" s="43"/>
      <c r="L21" s="43"/>
      <c r="M21" s="43"/>
      <c r="N21" s="40"/>
      <c r="O21" s="9"/>
      <c r="P21" s="15"/>
    </row>
    <row r="22" spans="1:16" ht="35.25" customHeight="1" x14ac:dyDescent="0.25">
      <c r="A22" s="47">
        <v>1</v>
      </c>
      <c r="B22" s="98" t="s">
        <v>49</v>
      </c>
      <c r="C22" s="99" t="s">
        <v>57</v>
      </c>
      <c r="D22" s="99">
        <v>2</v>
      </c>
      <c r="E22" s="99">
        <v>22400</v>
      </c>
      <c r="F22" s="47">
        <v>22400</v>
      </c>
      <c r="G22" s="11"/>
      <c r="H22" s="11"/>
      <c r="I22" s="11"/>
      <c r="J22" s="12"/>
      <c r="K22" s="11"/>
      <c r="L22" s="11"/>
      <c r="M22" s="11"/>
      <c r="N22" s="41"/>
      <c r="O22" s="10"/>
    </row>
    <row r="23" spans="1:16" ht="39" customHeight="1" x14ac:dyDescent="0.25">
      <c r="A23" s="47">
        <v>2</v>
      </c>
      <c r="B23" s="98" t="s">
        <v>50</v>
      </c>
      <c r="C23" s="99" t="s">
        <v>57</v>
      </c>
      <c r="D23" s="99">
        <v>2</v>
      </c>
      <c r="E23" s="99">
        <v>81400</v>
      </c>
      <c r="F23" s="47">
        <v>81400</v>
      </c>
      <c r="G23" s="11"/>
      <c r="H23" s="11"/>
      <c r="I23" s="11"/>
      <c r="J23" s="12"/>
      <c r="K23" s="11"/>
      <c r="L23" s="11"/>
      <c r="M23" s="11"/>
      <c r="N23" s="41"/>
      <c r="O23" s="10"/>
    </row>
    <row r="24" spans="1:16" ht="39" customHeight="1" x14ac:dyDescent="0.25">
      <c r="A24" s="47">
        <v>3</v>
      </c>
      <c r="B24" s="98" t="s">
        <v>51</v>
      </c>
      <c r="C24" s="99" t="s">
        <v>57</v>
      </c>
      <c r="D24" s="99">
        <v>2</v>
      </c>
      <c r="E24" s="99">
        <v>19900</v>
      </c>
      <c r="F24" s="47">
        <v>19900</v>
      </c>
      <c r="G24" s="11"/>
      <c r="H24" s="11"/>
      <c r="I24" s="11"/>
      <c r="J24" s="12"/>
      <c r="K24" s="11"/>
      <c r="L24" s="11"/>
      <c r="M24" s="11"/>
      <c r="N24" s="41"/>
      <c r="O24" s="10"/>
    </row>
    <row r="25" spans="1:16" ht="51.75" customHeight="1" x14ac:dyDescent="0.25">
      <c r="A25" s="47">
        <v>4</v>
      </c>
      <c r="B25" s="98" t="s">
        <v>52</v>
      </c>
      <c r="C25" s="99" t="s">
        <v>57</v>
      </c>
      <c r="D25" s="99">
        <v>2</v>
      </c>
      <c r="E25" s="99">
        <v>96900</v>
      </c>
      <c r="F25" s="47">
        <v>96900</v>
      </c>
      <c r="G25" s="11"/>
      <c r="H25" s="11"/>
      <c r="I25" s="11"/>
      <c r="J25" s="12"/>
      <c r="K25" s="11"/>
      <c r="L25" s="11"/>
      <c r="M25" s="11"/>
      <c r="N25" s="41"/>
      <c r="O25" s="10"/>
    </row>
    <row r="26" spans="1:16" ht="49.5" customHeight="1" x14ac:dyDescent="0.25">
      <c r="A26" s="47">
        <v>5</v>
      </c>
      <c r="B26" s="98" t="s">
        <v>53</v>
      </c>
      <c r="C26" s="99" t="s">
        <v>57</v>
      </c>
      <c r="D26" s="99">
        <v>1</v>
      </c>
      <c r="E26" s="99">
        <v>95900</v>
      </c>
      <c r="F26" s="47">
        <v>95900</v>
      </c>
      <c r="G26" s="11"/>
      <c r="H26" s="11"/>
      <c r="I26" s="11"/>
      <c r="J26" s="12"/>
      <c r="K26" s="11"/>
      <c r="L26" s="11"/>
      <c r="M26" s="11"/>
      <c r="N26" s="41"/>
      <c r="O26" s="10"/>
    </row>
    <row r="27" spans="1:16" ht="49.5" customHeight="1" x14ac:dyDescent="0.25">
      <c r="A27" s="47">
        <v>6</v>
      </c>
      <c r="B27" s="98" t="s">
        <v>54</v>
      </c>
      <c r="C27" s="99" t="s">
        <v>57</v>
      </c>
      <c r="D27" s="99">
        <v>2</v>
      </c>
      <c r="E27" s="99">
        <v>145400</v>
      </c>
      <c r="F27" s="47">
        <v>145400</v>
      </c>
      <c r="G27" s="11"/>
      <c r="H27" s="11"/>
      <c r="I27" s="11"/>
      <c r="J27" s="12"/>
      <c r="K27" s="11"/>
      <c r="L27" s="11"/>
      <c r="M27" s="11"/>
      <c r="N27" s="41"/>
      <c r="O27" s="10"/>
    </row>
    <row r="28" spans="1:16" ht="49.5" customHeight="1" x14ac:dyDescent="0.25">
      <c r="A28" s="47">
        <v>7</v>
      </c>
      <c r="B28" s="98" t="s">
        <v>55</v>
      </c>
      <c r="C28" s="99" t="s">
        <v>57</v>
      </c>
      <c r="D28" s="99">
        <v>2</v>
      </c>
      <c r="E28" s="99">
        <v>134900</v>
      </c>
      <c r="F28" s="47">
        <v>134900</v>
      </c>
      <c r="G28" s="11"/>
      <c r="H28" s="11"/>
      <c r="I28" s="11"/>
      <c r="J28" s="12"/>
      <c r="K28" s="11"/>
      <c r="L28" s="11"/>
      <c r="M28" s="11"/>
      <c r="N28" s="41"/>
      <c r="O28" s="10"/>
    </row>
    <row r="29" spans="1:16" ht="41.25" customHeight="1" x14ac:dyDescent="0.25">
      <c r="A29" s="47">
        <v>8</v>
      </c>
      <c r="B29" s="98" t="s">
        <v>56</v>
      </c>
      <c r="C29" s="99" t="s">
        <v>58</v>
      </c>
      <c r="D29" s="99">
        <v>20</v>
      </c>
      <c r="E29" s="99">
        <v>88400</v>
      </c>
      <c r="F29" s="47">
        <v>88400</v>
      </c>
      <c r="G29" s="11"/>
      <c r="H29" s="11"/>
      <c r="I29" s="11"/>
      <c r="J29" s="12"/>
      <c r="K29" s="11"/>
      <c r="L29" s="11"/>
      <c r="M29" s="11"/>
      <c r="N29" s="41"/>
      <c r="O29" s="10"/>
    </row>
    <row r="30" spans="1:16" ht="69.75" customHeight="1" x14ac:dyDescent="0.25">
      <c r="A30" s="56" t="s">
        <v>59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6" ht="33" customHeight="1" x14ac:dyDescent="0.25">
      <c r="A31" s="31" t="s">
        <v>16</v>
      </c>
      <c r="B31" s="57" t="s">
        <v>11</v>
      </c>
      <c r="C31" s="58"/>
      <c r="D31" s="58"/>
      <c r="E31" s="58"/>
      <c r="F31" s="58"/>
      <c r="G31" s="59"/>
      <c r="H31" s="57" t="s">
        <v>12</v>
      </c>
      <c r="I31" s="59"/>
      <c r="J31" s="57" t="s">
        <v>13</v>
      </c>
      <c r="K31" s="59"/>
      <c r="L31" s="57" t="s">
        <v>14</v>
      </c>
      <c r="M31" s="59"/>
      <c r="N31" s="57" t="s">
        <v>17</v>
      </c>
      <c r="O31" s="59"/>
    </row>
    <row r="32" spans="1:16" s="34" customFormat="1" ht="39" customHeight="1" x14ac:dyDescent="0.25">
      <c r="A32" s="45">
        <v>1</v>
      </c>
      <c r="B32" s="90" t="s">
        <v>49</v>
      </c>
      <c r="C32" s="91" t="s">
        <v>49</v>
      </c>
      <c r="D32" s="91" t="s">
        <v>49</v>
      </c>
      <c r="E32" s="91" t="s">
        <v>49</v>
      </c>
      <c r="F32" s="91" t="s">
        <v>49</v>
      </c>
      <c r="G32" s="92" t="s">
        <v>49</v>
      </c>
      <c r="H32" s="93" t="s">
        <v>57</v>
      </c>
      <c r="I32" s="94">
        <v>2</v>
      </c>
      <c r="J32" s="49">
        <v>22400</v>
      </c>
      <c r="K32" s="49" t="s">
        <v>57</v>
      </c>
      <c r="L32" s="49">
        <v>2</v>
      </c>
      <c r="M32" s="49">
        <v>22400</v>
      </c>
      <c r="N32" s="50">
        <f>J32*L32</f>
        <v>44800</v>
      </c>
      <c r="O32" s="50"/>
      <c r="P32" s="33"/>
    </row>
    <row r="33" spans="1:16" s="34" customFormat="1" ht="39" customHeight="1" x14ac:dyDescent="0.25">
      <c r="A33" s="46">
        <v>2</v>
      </c>
      <c r="B33" s="90" t="s">
        <v>50</v>
      </c>
      <c r="C33" s="91" t="s">
        <v>50</v>
      </c>
      <c r="D33" s="91" t="s">
        <v>50</v>
      </c>
      <c r="E33" s="91" t="s">
        <v>50</v>
      </c>
      <c r="F33" s="91" t="s">
        <v>50</v>
      </c>
      <c r="G33" s="92" t="s">
        <v>50</v>
      </c>
      <c r="H33" s="49" t="s">
        <v>57</v>
      </c>
      <c r="I33" s="49">
        <v>2</v>
      </c>
      <c r="J33" s="49">
        <v>81400</v>
      </c>
      <c r="K33" s="49" t="s">
        <v>57</v>
      </c>
      <c r="L33" s="49">
        <v>2</v>
      </c>
      <c r="M33" s="49">
        <v>81400</v>
      </c>
      <c r="N33" s="50">
        <f t="shared" ref="N33:N39" si="0">J33*L33</f>
        <v>162800</v>
      </c>
      <c r="O33" s="50"/>
      <c r="P33" s="33"/>
    </row>
    <row r="34" spans="1:16" s="34" customFormat="1" ht="39" customHeight="1" x14ac:dyDescent="0.25">
      <c r="A34" s="46">
        <v>3</v>
      </c>
      <c r="B34" s="90" t="s">
        <v>51</v>
      </c>
      <c r="C34" s="91" t="s">
        <v>51</v>
      </c>
      <c r="D34" s="91" t="s">
        <v>51</v>
      </c>
      <c r="E34" s="91" t="s">
        <v>51</v>
      </c>
      <c r="F34" s="91" t="s">
        <v>51</v>
      </c>
      <c r="G34" s="92" t="s">
        <v>51</v>
      </c>
      <c r="H34" s="49" t="s">
        <v>57</v>
      </c>
      <c r="I34" s="49">
        <v>2</v>
      </c>
      <c r="J34" s="49">
        <v>19900</v>
      </c>
      <c r="K34" s="49" t="s">
        <v>57</v>
      </c>
      <c r="L34" s="49">
        <v>2</v>
      </c>
      <c r="M34" s="49">
        <v>19900</v>
      </c>
      <c r="N34" s="50">
        <f t="shared" si="0"/>
        <v>39800</v>
      </c>
      <c r="O34" s="50"/>
      <c r="P34" s="33"/>
    </row>
    <row r="35" spans="1:16" s="34" customFormat="1" ht="39" customHeight="1" x14ac:dyDescent="0.25">
      <c r="A35" s="46">
        <v>4</v>
      </c>
      <c r="B35" s="90" t="s">
        <v>52</v>
      </c>
      <c r="C35" s="91" t="s">
        <v>52</v>
      </c>
      <c r="D35" s="91" t="s">
        <v>52</v>
      </c>
      <c r="E35" s="91" t="s">
        <v>52</v>
      </c>
      <c r="F35" s="91" t="s">
        <v>52</v>
      </c>
      <c r="G35" s="92" t="s">
        <v>52</v>
      </c>
      <c r="H35" s="49" t="s">
        <v>57</v>
      </c>
      <c r="I35" s="49">
        <v>2</v>
      </c>
      <c r="J35" s="49">
        <v>96900</v>
      </c>
      <c r="K35" s="49" t="s">
        <v>57</v>
      </c>
      <c r="L35" s="49">
        <v>2</v>
      </c>
      <c r="M35" s="49">
        <v>96900</v>
      </c>
      <c r="N35" s="50">
        <f t="shared" si="0"/>
        <v>193800</v>
      </c>
      <c r="O35" s="50"/>
      <c r="P35" s="33"/>
    </row>
    <row r="36" spans="1:16" s="34" customFormat="1" ht="39" customHeight="1" x14ac:dyDescent="0.25">
      <c r="A36" s="46">
        <v>5</v>
      </c>
      <c r="B36" s="90" t="s">
        <v>53</v>
      </c>
      <c r="C36" s="91" t="s">
        <v>53</v>
      </c>
      <c r="D36" s="91" t="s">
        <v>53</v>
      </c>
      <c r="E36" s="91" t="s">
        <v>53</v>
      </c>
      <c r="F36" s="91" t="s">
        <v>53</v>
      </c>
      <c r="G36" s="92" t="s">
        <v>53</v>
      </c>
      <c r="H36" s="49" t="s">
        <v>57</v>
      </c>
      <c r="I36" s="49">
        <v>1</v>
      </c>
      <c r="J36" s="49">
        <v>95900</v>
      </c>
      <c r="K36" s="49" t="s">
        <v>57</v>
      </c>
      <c r="L36" s="49">
        <v>1</v>
      </c>
      <c r="M36" s="49">
        <v>95900</v>
      </c>
      <c r="N36" s="50">
        <f t="shared" si="0"/>
        <v>95900</v>
      </c>
      <c r="O36" s="50"/>
      <c r="P36" s="33"/>
    </row>
    <row r="37" spans="1:16" s="34" customFormat="1" ht="39" customHeight="1" x14ac:dyDescent="0.25">
      <c r="A37" s="46">
        <v>6</v>
      </c>
      <c r="B37" s="90" t="s">
        <v>54</v>
      </c>
      <c r="C37" s="91" t="s">
        <v>54</v>
      </c>
      <c r="D37" s="91" t="s">
        <v>54</v>
      </c>
      <c r="E37" s="91" t="s">
        <v>54</v>
      </c>
      <c r="F37" s="91" t="s">
        <v>54</v>
      </c>
      <c r="G37" s="92" t="s">
        <v>54</v>
      </c>
      <c r="H37" s="49" t="s">
        <v>57</v>
      </c>
      <c r="I37" s="49">
        <v>2</v>
      </c>
      <c r="J37" s="49">
        <v>145400</v>
      </c>
      <c r="K37" s="49" t="s">
        <v>57</v>
      </c>
      <c r="L37" s="49">
        <v>2</v>
      </c>
      <c r="M37" s="49">
        <v>145400</v>
      </c>
      <c r="N37" s="50">
        <f t="shared" si="0"/>
        <v>290800</v>
      </c>
      <c r="O37" s="50"/>
      <c r="P37" s="33"/>
    </row>
    <row r="38" spans="1:16" s="34" customFormat="1" ht="39" customHeight="1" x14ac:dyDescent="0.25">
      <c r="A38" s="46">
        <v>7</v>
      </c>
      <c r="B38" s="90" t="s">
        <v>55</v>
      </c>
      <c r="C38" s="91" t="s">
        <v>55</v>
      </c>
      <c r="D38" s="91" t="s">
        <v>55</v>
      </c>
      <c r="E38" s="91" t="s">
        <v>55</v>
      </c>
      <c r="F38" s="91" t="s">
        <v>55</v>
      </c>
      <c r="G38" s="92" t="s">
        <v>55</v>
      </c>
      <c r="H38" s="49" t="s">
        <v>57</v>
      </c>
      <c r="I38" s="49">
        <v>2</v>
      </c>
      <c r="J38" s="49">
        <v>134900</v>
      </c>
      <c r="K38" s="49" t="s">
        <v>57</v>
      </c>
      <c r="L38" s="49">
        <v>2</v>
      </c>
      <c r="M38" s="49">
        <v>134900</v>
      </c>
      <c r="N38" s="50">
        <f t="shared" si="0"/>
        <v>269800</v>
      </c>
      <c r="O38" s="50"/>
      <c r="P38" s="33"/>
    </row>
    <row r="39" spans="1:16" s="34" customFormat="1" ht="39" customHeight="1" x14ac:dyDescent="0.25">
      <c r="A39" s="46">
        <v>8</v>
      </c>
      <c r="B39" s="90" t="s">
        <v>56</v>
      </c>
      <c r="C39" s="91" t="s">
        <v>56</v>
      </c>
      <c r="D39" s="91" t="s">
        <v>56</v>
      </c>
      <c r="E39" s="91" t="s">
        <v>56</v>
      </c>
      <c r="F39" s="91" t="s">
        <v>56</v>
      </c>
      <c r="G39" s="92" t="s">
        <v>56</v>
      </c>
      <c r="H39" s="49" t="s">
        <v>58</v>
      </c>
      <c r="I39" s="49">
        <v>20</v>
      </c>
      <c r="J39" s="49">
        <v>88400</v>
      </c>
      <c r="K39" s="49" t="s">
        <v>58</v>
      </c>
      <c r="L39" s="49">
        <v>20</v>
      </c>
      <c r="M39" s="49">
        <v>88400</v>
      </c>
      <c r="N39" s="50">
        <f t="shared" si="0"/>
        <v>1768000</v>
      </c>
      <c r="O39" s="50"/>
      <c r="P39" s="33"/>
    </row>
    <row r="40" spans="1:16" ht="25.5" customHeight="1" x14ac:dyDescent="0.25">
      <c r="A40" s="51" t="s">
        <v>18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4">
        <f>SUM(N32:N39)</f>
        <v>2865700</v>
      </c>
      <c r="O40" s="55"/>
    </row>
    <row r="41" spans="1:16" ht="79.5" customHeight="1" x14ac:dyDescent="0.25">
      <c r="A41" s="48" t="s">
        <v>60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6" ht="15.75" x14ac:dyDescent="0.25">
      <c r="A42" s="76" t="s">
        <v>35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6" s="17" customFormat="1" ht="15.75" x14ac:dyDescent="0.25">
      <c r="A43" s="97" t="s">
        <v>36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16"/>
    </row>
    <row r="44" spans="1:16" ht="15.75" x14ac:dyDescent="0.25">
      <c r="A44" s="21" t="s">
        <v>19</v>
      </c>
      <c r="B44" s="21"/>
      <c r="C44" s="21"/>
      <c r="D44" s="21"/>
      <c r="E44" s="21"/>
      <c r="F44" s="21"/>
      <c r="G44" s="32"/>
      <c r="H44" s="32"/>
      <c r="I44" s="32"/>
      <c r="J44" s="32"/>
      <c r="K44" s="32"/>
      <c r="L44" s="32"/>
      <c r="M44" s="32"/>
      <c r="N44" s="32"/>
      <c r="O44" s="32"/>
    </row>
    <row r="45" spans="1:16" ht="15.75" x14ac:dyDescent="0.25">
      <c r="A45" s="76" t="s">
        <v>28</v>
      </c>
      <c r="B45" s="76"/>
      <c r="C45" s="76"/>
      <c r="D45" s="76"/>
      <c r="E45" s="76"/>
      <c r="F45" s="76"/>
      <c r="G45" s="76"/>
      <c r="H45" s="76"/>
      <c r="I45" s="32"/>
      <c r="J45" s="32"/>
      <c r="K45" s="32"/>
      <c r="L45" s="32"/>
      <c r="M45" s="32"/>
      <c r="N45" s="32"/>
      <c r="O45" s="32"/>
    </row>
    <row r="46" spans="1:16" ht="15.75" x14ac:dyDescent="0.25">
      <c r="A46" s="21" t="s">
        <v>24</v>
      </c>
      <c r="B46" s="21"/>
      <c r="C46" s="21"/>
      <c r="D46" s="21"/>
      <c r="E46" s="21"/>
      <c r="F46" s="21"/>
      <c r="G46" s="32"/>
      <c r="H46" s="32"/>
      <c r="I46" s="32"/>
      <c r="J46" s="32"/>
      <c r="K46" s="32"/>
      <c r="L46" s="32"/>
      <c r="M46" s="32"/>
      <c r="N46" s="32"/>
      <c r="O46" s="32"/>
    </row>
    <row r="47" spans="1:16" ht="15.75" x14ac:dyDescent="0.25">
      <c r="A47" s="95" t="s">
        <v>20</v>
      </c>
      <c r="B47" s="95"/>
      <c r="C47" s="35"/>
      <c r="D47" s="35"/>
      <c r="E47" s="4" t="s">
        <v>32</v>
      </c>
      <c r="F47" s="13"/>
      <c r="G47" s="36"/>
      <c r="H47" s="36"/>
      <c r="I47" s="36"/>
      <c r="J47" s="36"/>
      <c r="K47" s="14"/>
      <c r="L47" s="35"/>
      <c r="M47" s="35"/>
      <c r="N47" s="35"/>
      <c r="O47" s="35"/>
      <c r="P47"/>
    </row>
    <row r="48" spans="1:16" ht="15.75" x14ac:dyDescent="0.25">
      <c r="A48" s="35"/>
      <c r="B48" s="35"/>
      <c r="C48" s="35"/>
      <c r="D48" s="35"/>
      <c r="E48" s="36"/>
      <c r="F48" s="13"/>
      <c r="G48" s="36"/>
      <c r="H48" s="36"/>
      <c r="I48" s="36"/>
      <c r="J48" s="36"/>
      <c r="K48" s="14"/>
      <c r="L48" s="35"/>
      <c r="M48" s="35"/>
      <c r="N48" s="35"/>
      <c r="O48" s="35"/>
      <c r="P48"/>
    </row>
    <row r="49" spans="1:16" ht="15.75" x14ac:dyDescent="0.25">
      <c r="A49" s="95" t="s">
        <v>21</v>
      </c>
      <c r="B49" s="95"/>
      <c r="C49" s="35"/>
      <c r="D49" s="35"/>
      <c r="E49" s="2" t="s">
        <v>31</v>
      </c>
      <c r="F49" s="36"/>
      <c r="G49" s="13"/>
      <c r="H49" s="36"/>
      <c r="I49" s="36"/>
      <c r="J49" s="36"/>
      <c r="K49" s="14"/>
      <c r="L49" s="35"/>
      <c r="M49" s="35"/>
      <c r="N49" s="35"/>
      <c r="O49" s="35"/>
      <c r="P49"/>
    </row>
    <row r="50" spans="1:16" ht="15.75" x14ac:dyDescent="0.25">
      <c r="A50" s="35"/>
      <c r="B50" s="35"/>
      <c r="C50" s="35"/>
      <c r="D50" s="35"/>
      <c r="E50" s="36"/>
      <c r="F50" s="13"/>
      <c r="G50" s="36"/>
      <c r="H50" s="36"/>
      <c r="I50" s="36"/>
      <c r="J50" s="36"/>
      <c r="K50" s="14"/>
      <c r="L50" s="35"/>
      <c r="M50" s="35"/>
      <c r="N50" s="35"/>
      <c r="O50" s="35"/>
      <c r="P50"/>
    </row>
    <row r="51" spans="1:16" ht="15.75" x14ac:dyDescent="0.25">
      <c r="A51" s="95" t="s">
        <v>22</v>
      </c>
      <c r="B51" s="95"/>
      <c r="C51" s="35"/>
      <c r="D51" s="14"/>
      <c r="E51" s="96" t="s">
        <v>30</v>
      </c>
      <c r="F51" s="96"/>
      <c r="G51" s="96"/>
      <c r="H51" s="96"/>
      <c r="I51" s="96"/>
      <c r="J51" s="96"/>
      <c r="K51" s="14"/>
      <c r="L51" s="35"/>
      <c r="M51" s="35"/>
      <c r="N51" s="35"/>
      <c r="O51" s="35"/>
      <c r="P51"/>
    </row>
    <row r="52" spans="1:16" ht="15.75" x14ac:dyDescent="0.25">
      <c r="A52" s="35"/>
      <c r="B52" s="35"/>
      <c r="C52" s="35"/>
      <c r="D52" s="35"/>
      <c r="E52" s="36"/>
      <c r="F52" s="36"/>
      <c r="G52" s="13"/>
      <c r="H52" s="36"/>
      <c r="I52" s="36"/>
      <c r="J52" s="36"/>
      <c r="K52" s="14"/>
      <c r="L52" s="35"/>
      <c r="M52" s="35"/>
      <c r="N52" s="35"/>
      <c r="O52" s="35"/>
      <c r="P52"/>
    </row>
    <row r="53" spans="1:16" ht="15.75" x14ac:dyDescent="0.25">
      <c r="A53" s="35"/>
      <c r="B53" s="21"/>
      <c r="C53" s="35"/>
      <c r="D53" s="35"/>
      <c r="E53" s="2" t="s">
        <v>33</v>
      </c>
      <c r="F53" s="13"/>
      <c r="G53" s="36"/>
      <c r="H53" s="36"/>
      <c r="I53" s="2"/>
      <c r="J53" s="3"/>
      <c r="K53" s="15"/>
      <c r="L53" s="35"/>
      <c r="M53" s="35"/>
      <c r="N53" s="35"/>
      <c r="O53" s="35"/>
      <c r="P53"/>
    </row>
    <row r="54" spans="1:16" ht="15.75" x14ac:dyDescent="0.25">
      <c r="A54" s="15"/>
      <c r="B54" s="35"/>
      <c r="C54" s="21"/>
      <c r="D54" s="35"/>
      <c r="E54" s="2"/>
      <c r="F54" s="2"/>
      <c r="G54" s="2"/>
      <c r="H54" s="2"/>
      <c r="I54" s="2"/>
      <c r="J54" s="36"/>
      <c r="K54" s="14"/>
      <c r="L54" s="35"/>
      <c r="M54" s="35"/>
      <c r="N54" s="35"/>
      <c r="O54" s="35"/>
      <c r="P54"/>
    </row>
    <row r="55" spans="1:16" ht="15.75" x14ac:dyDescent="0.25">
      <c r="A55" s="15"/>
      <c r="B55" s="15"/>
      <c r="C55" s="35"/>
      <c r="D55" s="35"/>
      <c r="E55" s="2" t="s">
        <v>34</v>
      </c>
      <c r="F55" s="36"/>
      <c r="G55" s="13"/>
      <c r="H55" s="36"/>
      <c r="I55" s="36"/>
      <c r="J55" s="36"/>
      <c r="K55" s="14"/>
      <c r="L55" s="35"/>
      <c r="M55" s="35"/>
      <c r="N55" s="35"/>
      <c r="O55" s="35"/>
      <c r="P55"/>
    </row>
    <row r="56" spans="1:16" ht="15.75" x14ac:dyDescent="0.25">
      <c r="A56" s="15"/>
      <c r="B56" s="15"/>
      <c r="C56" s="15"/>
      <c r="D56" s="15"/>
      <c r="E56" s="3"/>
      <c r="F56" s="3"/>
      <c r="G56" s="3"/>
      <c r="H56" s="3"/>
      <c r="I56" s="3"/>
      <c r="J56" s="3"/>
      <c r="K56" s="15"/>
      <c r="L56" s="15"/>
      <c r="M56" s="15"/>
      <c r="N56" s="15"/>
      <c r="O56" s="15"/>
      <c r="P56"/>
    </row>
    <row r="57" spans="1:16" ht="15.75" x14ac:dyDescent="0.25">
      <c r="A57" s="95" t="s">
        <v>23</v>
      </c>
      <c r="B57" s="95"/>
      <c r="C57" s="15"/>
      <c r="D57" s="15"/>
      <c r="E57" s="2" t="s">
        <v>29</v>
      </c>
      <c r="F57" s="3"/>
      <c r="G57" s="3"/>
      <c r="H57" s="3"/>
      <c r="I57" s="3"/>
      <c r="J57" s="3"/>
      <c r="K57" s="15"/>
      <c r="L57" s="15"/>
      <c r="M57" s="15"/>
      <c r="N57" s="15"/>
      <c r="O57" s="15"/>
      <c r="P57"/>
    </row>
    <row r="58" spans="1:16" ht="15.75" x14ac:dyDescent="0.25">
      <c r="E58" s="15"/>
      <c r="F58" s="15"/>
      <c r="G58" s="15"/>
      <c r="H58" s="15"/>
      <c r="I58" s="15"/>
      <c r="J58" s="15"/>
      <c r="K58" s="15"/>
      <c r="P58"/>
    </row>
  </sheetData>
  <mergeCells count="80">
    <mergeCell ref="N38:O38"/>
    <mergeCell ref="L37:M37"/>
    <mergeCell ref="B38:G38"/>
    <mergeCell ref="H38:I38"/>
    <mergeCell ref="J38:K38"/>
    <mergeCell ref="L38:M38"/>
    <mergeCell ref="L35:M35"/>
    <mergeCell ref="B36:G36"/>
    <mergeCell ref="H36:I36"/>
    <mergeCell ref="J36:K36"/>
    <mergeCell ref="L36:M36"/>
    <mergeCell ref="A51:B51"/>
    <mergeCell ref="E51:J51"/>
    <mergeCell ref="A57:B57"/>
    <mergeCell ref="A42:O42"/>
    <mergeCell ref="A43:O43"/>
    <mergeCell ref="A47:B47"/>
    <mergeCell ref="A45:H45"/>
    <mergeCell ref="L33:M33"/>
    <mergeCell ref="L39:M39"/>
    <mergeCell ref="N33:O33"/>
    <mergeCell ref="N39:O39"/>
    <mergeCell ref="A49:B49"/>
    <mergeCell ref="N34:O34"/>
    <mergeCell ref="N35:O35"/>
    <mergeCell ref="N36:O36"/>
    <mergeCell ref="N37:O37"/>
    <mergeCell ref="B34:G34"/>
    <mergeCell ref="H34:I34"/>
    <mergeCell ref="J34:K34"/>
    <mergeCell ref="L34:M34"/>
    <mergeCell ref="B35:G35"/>
    <mergeCell ref="H35:I35"/>
    <mergeCell ref="J35:K35"/>
    <mergeCell ref="B33:G33"/>
    <mergeCell ref="B39:G39"/>
    <mergeCell ref="H33:I33"/>
    <mergeCell ref="H39:I39"/>
    <mergeCell ref="J33:K33"/>
    <mergeCell ref="J39:K39"/>
    <mergeCell ref="B37:G37"/>
    <mergeCell ref="H37:I37"/>
    <mergeCell ref="J37:K37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A30:O30"/>
    <mergeCell ref="L31:M31"/>
    <mergeCell ref="L32:M32"/>
    <mergeCell ref="B31:G31"/>
    <mergeCell ref="E19:E21"/>
    <mergeCell ref="F19:M19"/>
    <mergeCell ref="B32:G32"/>
    <mergeCell ref="N32:O32"/>
    <mergeCell ref="J31:K31"/>
    <mergeCell ref="J32:K32"/>
    <mergeCell ref="H31:I31"/>
    <mergeCell ref="N31:O31"/>
    <mergeCell ref="H32:I32"/>
    <mergeCell ref="A17:O17"/>
    <mergeCell ref="L16:O16"/>
    <mergeCell ref="B16:K16"/>
    <mergeCell ref="B18:K18"/>
    <mergeCell ref="L18:O18"/>
    <mergeCell ref="A19:A21"/>
    <mergeCell ref="B19:B21"/>
    <mergeCell ref="C19:C21"/>
    <mergeCell ref="D19:D21"/>
    <mergeCell ref="A41:O41"/>
    <mergeCell ref="A40:M40"/>
    <mergeCell ref="N40:O40"/>
  </mergeCells>
  <pageMargins left="0.31496062992125984" right="0.11811023622047245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2023-10-12T11:32:24Z</dcterms:modified>
</cp:coreProperties>
</file>