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3" i="1" l="1"/>
  <c r="G12" i="1"/>
  <c r="G11" i="1"/>
  <c r="G10" i="1"/>
  <c r="G9" i="1"/>
  <c r="G8" i="1"/>
  <c r="G6" i="1"/>
  <c r="G7" i="1"/>
  <c r="G5" i="1"/>
  <c r="G4" i="1"/>
  <c r="G3" i="1"/>
  <c r="G14" i="1" s="1"/>
</calcChain>
</file>

<file path=xl/sharedStrings.xml><?xml version="1.0" encoding="utf-8"?>
<sst xmlns="http://schemas.openxmlformats.org/spreadsheetml/2006/main" count="45" uniqueCount="32">
  <si>
    <t>Главный врач</t>
  </si>
  <si>
    <t>__________</t>
  </si>
  <si>
    <t>Туранина И.Ю.</t>
  </si>
  <si>
    <t>Наименование</t>
  </si>
  <si>
    <t>Характеристика</t>
  </si>
  <si>
    <t>Количество</t>
  </si>
  <si>
    <t>Цена</t>
  </si>
  <si>
    <t>Сумма</t>
  </si>
  <si>
    <t>TruLabN(Assayed)</t>
  </si>
  <si>
    <t>ед.измерения</t>
  </si>
  <si>
    <t>набор</t>
  </si>
  <si>
    <t>№</t>
  </si>
  <si>
    <t>TruLabP(Assayed)</t>
  </si>
  <si>
    <t>Контрольная человеческая сыворотка,патология 6*5 мл для Автоматического биохимического анализатора Respons,закрытой системы</t>
  </si>
  <si>
    <t>Контрольная человеческая сыворотка,норма 6*5 мл для Автоматического биохимического анализатора Respons,закрытой системы</t>
  </si>
  <si>
    <t>TruCalU</t>
  </si>
  <si>
    <t>Мультикалибратор 6*3 мл для Автоматического биохомического анализатора Respons,закрытой системы</t>
  </si>
  <si>
    <t>Билирубин прямой (Bilirubin Auto Direct FS)</t>
  </si>
  <si>
    <t>4*200 тестов для Автоматического биохимического анализатораRespons,закрытой системы</t>
  </si>
  <si>
    <t xml:space="preserve">Альфа-амилаза CC FS </t>
  </si>
  <si>
    <t>4*120тестов для автоматического биохимического анализатора Respons,закрытой системы</t>
  </si>
  <si>
    <t>Мочевина (Urea FS)</t>
  </si>
  <si>
    <t>Глюкоза (Glucose GOD FS)</t>
  </si>
  <si>
    <t>Железо (Iron FS Ferene)</t>
  </si>
  <si>
    <t>4*120 тестов для Автоматического биохимического анализатораRespons,закрытой системы</t>
  </si>
  <si>
    <t>TruLab L Level1</t>
  </si>
  <si>
    <t>TruLab L Level2</t>
  </si>
  <si>
    <t>контольная сыворотка L 9мл (3*3мл)для автоматического биохимического анализатора Respons,закрытой системы</t>
  </si>
  <si>
    <r>
      <t xml:space="preserve">  </t>
    </r>
    <r>
      <rPr>
        <b/>
        <sz val="14"/>
        <color theme="1"/>
        <rFont val="Calibri"/>
        <family val="2"/>
        <charset val="204"/>
        <scheme val="minor"/>
      </rPr>
      <t xml:space="preserve"> Объявление №9
по закупу изделий медицинского назначения и медицинской техники на 2019 год</t>
    </r>
    <r>
      <rPr>
        <sz val="14"/>
        <color theme="1"/>
        <rFont val="Calibri"/>
        <family val="2"/>
        <charset val="204"/>
        <scheme val="minor"/>
      </rPr>
      <t xml:space="preserve">
Срок объявления: с 18.00 часов 16 августа  2019 года до 18.00 часов 23 августа 2019 года.
1. </t>
    </r>
    <r>
      <rPr>
        <b/>
        <sz val="14"/>
        <color theme="1"/>
        <rFont val="Calibri"/>
        <family val="2"/>
        <charset val="204"/>
        <scheme val="minor"/>
      </rPr>
      <t>Заказчик</t>
    </r>
    <r>
      <rPr>
        <sz val="14"/>
        <color theme="1"/>
        <rFont val="Calibri"/>
        <family val="2"/>
        <charset val="204"/>
        <scheme val="minor"/>
      </rPr>
      <t xml:space="preserve">: Коммунальное государственное предприятие «Аркалыкская региональная поликлиника» Управления здравоохранения акимата Костанайской области
БИН 990240003342
БИК EURIKZKA 
ИИК KZ7894807KZT22031401 
АО "Евразийский Банк" 
Тел./факс: 8(714-30) 7-10-51, 8(714-30) 7-48-55
2. Наименование  изделий медицинского назначения и медицинской техники
</t>
    </r>
  </si>
  <si>
    <t>3. Срок поставки: 30 дней 
Условия поставки :DDP
4. Место предоставления (приема) документов: Костанайская область, г. Аркалык, ул. Ауельбекова, зд.11, кабинет 11
Окончательный срок подачи ценовых предложений: 23 августа 2019 года в 17.50.часов 
5. Дата, время и место вскрытия конвертов с ценовыми предложениями: 23 августа  2019 года, 18:00 часов, Костанайская область, г. Аркалык, ул. Ауельбекова, зд.11, каб.11</t>
  </si>
  <si>
    <t>Калибратор Холестерина ЛПВП/ЛПНП 3*2 мл для автоматического биохимического анализатора Respons,закрытой системы</t>
  </si>
  <si>
    <t xml:space="preserve">TruCal Lipid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</si>
</sst>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3" fillId="0" borderId="1" xfId="0" applyFont="1" applyBorder="1"/>
    <xf numFmtId="3" fontId="1" fillId="0" borderId="1" xfId="0" applyNumberFormat="1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="78" zoomScaleNormal="78" workbookViewId="0">
      <selection activeCell="C8" sqref="C8"/>
    </sheetView>
  </sheetViews>
  <sheetFormatPr defaultRowHeight="27" customHeight="1" x14ac:dyDescent="0.25"/>
  <cols>
    <col min="2" max="2" width="30.140625" customWidth="1"/>
    <col min="3" max="3" width="72.5703125" customWidth="1"/>
    <col min="4" max="4" width="12.140625" customWidth="1"/>
    <col min="5" max="5" width="10" customWidth="1"/>
    <col min="6" max="6" width="12.7109375" customWidth="1"/>
    <col min="7" max="7" width="11.28515625" bestFit="1" customWidth="1"/>
  </cols>
  <sheetData>
    <row r="1" spans="1:7" ht="250.5" customHeight="1" x14ac:dyDescent="0.3">
      <c r="B1" s="10" t="s">
        <v>28</v>
      </c>
      <c r="C1" s="10"/>
      <c r="D1" s="10"/>
      <c r="E1" s="10"/>
      <c r="F1" s="10"/>
      <c r="G1" s="1"/>
    </row>
    <row r="2" spans="1:7" ht="48" customHeight="1" x14ac:dyDescent="0.3">
      <c r="A2" s="7" t="s">
        <v>11</v>
      </c>
      <c r="B2" s="2" t="s">
        <v>3</v>
      </c>
      <c r="C2" s="2" t="s">
        <v>4</v>
      </c>
      <c r="D2" s="2" t="s">
        <v>9</v>
      </c>
      <c r="E2" s="2" t="s">
        <v>5</v>
      </c>
      <c r="F2" s="2" t="s">
        <v>6</v>
      </c>
      <c r="G2" s="3" t="s">
        <v>7</v>
      </c>
    </row>
    <row r="3" spans="1:7" ht="78.75" customHeight="1" x14ac:dyDescent="0.3">
      <c r="A3" s="6">
        <v>1</v>
      </c>
      <c r="B3" s="4" t="s">
        <v>8</v>
      </c>
      <c r="C3" s="4" t="s">
        <v>14</v>
      </c>
      <c r="D3" s="4" t="s">
        <v>10</v>
      </c>
      <c r="E3" s="5">
        <v>3</v>
      </c>
      <c r="F3" s="8">
        <v>42900</v>
      </c>
      <c r="G3" s="5">
        <f>E3*F3</f>
        <v>128700</v>
      </c>
    </row>
    <row r="4" spans="1:7" ht="63.75" customHeight="1" x14ac:dyDescent="0.3">
      <c r="A4" s="6">
        <v>2</v>
      </c>
      <c r="B4" s="4" t="s">
        <v>12</v>
      </c>
      <c r="C4" s="4" t="s">
        <v>13</v>
      </c>
      <c r="D4" s="4" t="s">
        <v>10</v>
      </c>
      <c r="E4" s="5">
        <v>3</v>
      </c>
      <c r="F4" s="5">
        <v>45900</v>
      </c>
      <c r="G4" s="5">
        <f>E4*F4</f>
        <v>137700</v>
      </c>
    </row>
    <row r="5" spans="1:7" ht="50.25" customHeight="1" x14ac:dyDescent="0.3">
      <c r="A5" s="6">
        <v>3</v>
      </c>
      <c r="B5" s="4" t="s">
        <v>15</v>
      </c>
      <c r="C5" s="4" t="s">
        <v>16</v>
      </c>
      <c r="D5" s="4" t="s">
        <v>10</v>
      </c>
      <c r="E5" s="5">
        <v>3</v>
      </c>
      <c r="F5" s="5">
        <v>33000</v>
      </c>
      <c r="G5" s="5">
        <f>E5*F5</f>
        <v>99000</v>
      </c>
    </row>
    <row r="6" spans="1:7" ht="50.25" customHeight="1" x14ac:dyDescent="0.3">
      <c r="A6" s="6">
        <v>4</v>
      </c>
      <c r="B6" s="4" t="s">
        <v>17</v>
      </c>
      <c r="C6" s="4" t="s">
        <v>18</v>
      </c>
      <c r="D6" s="4" t="s">
        <v>10</v>
      </c>
      <c r="E6" s="5">
        <v>2</v>
      </c>
      <c r="F6" s="5">
        <v>47900</v>
      </c>
      <c r="G6" s="5">
        <f t="shared" ref="G6:G13" si="0">E6*F6</f>
        <v>95800</v>
      </c>
    </row>
    <row r="7" spans="1:7" ht="50.25" customHeight="1" x14ac:dyDescent="0.3">
      <c r="A7" s="6">
        <v>5</v>
      </c>
      <c r="B7" s="4" t="s">
        <v>19</v>
      </c>
      <c r="C7" s="4" t="s">
        <v>20</v>
      </c>
      <c r="D7" s="4" t="s">
        <v>10</v>
      </c>
      <c r="E7" s="5">
        <v>2</v>
      </c>
      <c r="F7" s="5">
        <v>101900</v>
      </c>
      <c r="G7" s="5">
        <f t="shared" si="0"/>
        <v>203800</v>
      </c>
    </row>
    <row r="8" spans="1:7" ht="50.25" customHeight="1" x14ac:dyDescent="0.3">
      <c r="A8" s="6">
        <v>6</v>
      </c>
      <c r="B8" s="4" t="s">
        <v>21</v>
      </c>
      <c r="C8" s="4" t="s">
        <v>18</v>
      </c>
      <c r="D8" s="4" t="s">
        <v>10</v>
      </c>
      <c r="E8" s="5">
        <v>10</v>
      </c>
      <c r="F8" s="5">
        <v>30900</v>
      </c>
      <c r="G8" s="5">
        <f t="shared" si="0"/>
        <v>309000</v>
      </c>
    </row>
    <row r="9" spans="1:7" ht="50.25" customHeight="1" x14ac:dyDescent="0.3">
      <c r="A9" s="6">
        <v>7</v>
      </c>
      <c r="B9" s="4" t="s">
        <v>22</v>
      </c>
      <c r="C9" s="4" t="s">
        <v>18</v>
      </c>
      <c r="D9" s="4" t="s">
        <v>10</v>
      </c>
      <c r="E9" s="5">
        <v>10</v>
      </c>
      <c r="F9" s="5">
        <v>15900</v>
      </c>
      <c r="G9" s="5">
        <f t="shared" si="0"/>
        <v>159000</v>
      </c>
    </row>
    <row r="10" spans="1:7" ht="50.25" customHeight="1" x14ac:dyDescent="0.3">
      <c r="A10" s="6">
        <v>8</v>
      </c>
      <c r="B10" s="4" t="s">
        <v>23</v>
      </c>
      <c r="C10" s="4" t="s">
        <v>24</v>
      </c>
      <c r="D10" s="4" t="s">
        <v>10</v>
      </c>
      <c r="E10" s="5">
        <v>5</v>
      </c>
      <c r="F10" s="5">
        <v>27900</v>
      </c>
      <c r="G10" s="5">
        <f t="shared" si="0"/>
        <v>139500</v>
      </c>
    </row>
    <row r="11" spans="1:7" ht="50.25" customHeight="1" x14ac:dyDescent="0.3">
      <c r="A11" s="6">
        <v>9</v>
      </c>
      <c r="B11" s="4" t="s">
        <v>25</v>
      </c>
      <c r="C11" s="4" t="s">
        <v>27</v>
      </c>
      <c r="D11" s="4" t="s">
        <v>10</v>
      </c>
      <c r="E11" s="5">
        <v>1</v>
      </c>
      <c r="F11" s="5">
        <v>49900</v>
      </c>
      <c r="G11" s="5">
        <f t="shared" si="0"/>
        <v>49900</v>
      </c>
    </row>
    <row r="12" spans="1:7" ht="50.25" customHeight="1" x14ac:dyDescent="0.3">
      <c r="A12" s="6">
        <v>10</v>
      </c>
      <c r="B12" s="4" t="s">
        <v>26</v>
      </c>
      <c r="C12" s="4" t="s">
        <v>27</v>
      </c>
      <c r="D12" s="4" t="s">
        <v>10</v>
      </c>
      <c r="E12" s="5">
        <v>1</v>
      </c>
      <c r="F12" s="5">
        <v>54900</v>
      </c>
      <c r="G12" s="5">
        <f t="shared" si="0"/>
        <v>54900</v>
      </c>
    </row>
    <row r="13" spans="1:7" ht="57.75" customHeight="1" x14ac:dyDescent="0.3">
      <c r="A13" s="6">
        <v>11</v>
      </c>
      <c r="B13" s="4" t="s">
        <v>31</v>
      </c>
      <c r="C13" s="4" t="s">
        <v>30</v>
      </c>
      <c r="D13" s="4" t="s">
        <v>10</v>
      </c>
      <c r="E13" s="5">
        <v>1</v>
      </c>
      <c r="F13" s="5">
        <v>80900</v>
      </c>
      <c r="G13" s="5">
        <f t="shared" si="0"/>
        <v>80900</v>
      </c>
    </row>
    <row r="14" spans="1:7" ht="27" customHeight="1" x14ac:dyDescent="0.3">
      <c r="A14" s="6"/>
      <c r="B14" s="5"/>
      <c r="C14" s="5"/>
      <c r="D14" s="5"/>
      <c r="E14" s="5"/>
      <c r="F14" s="5"/>
      <c r="G14" s="5">
        <f>SUM(G3:G13)</f>
        <v>1458200</v>
      </c>
    </row>
    <row r="15" spans="1:7" ht="110.25" customHeight="1" x14ac:dyDescent="0.3">
      <c r="B15" s="11" t="s">
        <v>29</v>
      </c>
      <c r="C15" s="12"/>
      <c r="D15" s="12"/>
      <c r="E15" s="12"/>
      <c r="F15" s="12"/>
      <c r="G15" s="1"/>
    </row>
    <row r="16" spans="1:7" ht="27" customHeight="1" x14ac:dyDescent="0.3">
      <c r="B16" s="1"/>
      <c r="C16" s="1"/>
      <c r="D16" s="1"/>
      <c r="E16" s="1"/>
      <c r="F16" s="1"/>
      <c r="G16" s="1"/>
    </row>
    <row r="17" spans="2:7" ht="27" customHeight="1" x14ac:dyDescent="0.3">
      <c r="B17" s="1" t="s">
        <v>0</v>
      </c>
      <c r="C17" s="9" t="s">
        <v>1</v>
      </c>
      <c r="D17" s="9"/>
      <c r="E17" s="9"/>
      <c r="F17" s="9" t="s">
        <v>2</v>
      </c>
      <c r="G17" s="9"/>
    </row>
    <row r="18" spans="2:7" ht="27" customHeight="1" x14ac:dyDescent="0.3">
      <c r="B18" s="1"/>
      <c r="C18" s="1"/>
      <c r="D18" s="1"/>
      <c r="E18" s="1"/>
      <c r="F18" s="1"/>
      <c r="G18" s="1"/>
    </row>
  </sheetData>
  <mergeCells count="4">
    <mergeCell ref="C17:E17"/>
    <mergeCell ref="F17:G17"/>
    <mergeCell ref="B1:F1"/>
    <mergeCell ref="B15:F15"/>
  </mergeCells>
  <pageMargins left="0.70866141732283472" right="0.70866141732283472" top="0.55118110236220474" bottom="0.55118110236220474" header="0.31496062992125984" footer="0.31496062992125984"/>
  <pageSetup paperSize="9" scale="5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Роза</dc:creator>
  <cp:lastModifiedBy>Роза</cp:lastModifiedBy>
  <cp:lastPrinted>2019-08-16T11:03:57Z</cp:lastPrinted>
  <dcterms:created xsi:type="dcterms:W3CDTF">2019-08-08T03:53:26Z</dcterms:created>
  <dcterms:modified xsi:type="dcterms:W3CDTF">2019-08-16T11:14:15Z</dcterms:modified>
</cp:coreProperties>
</file>